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Smart Planilhas\Planilhas Grátis Gui\Planilhas Diversas\"/>
    </mc:Choice>
  </mc:AlternateContent>
  <xr:revisionPtr revIDLastSave="0" documentId="13_ncr:1_{3CC62087-30CA-47F2-81B9-0CF272852A71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Patrimônio líquido pessoal" sheetId="1" r:id="rId1"/>
    <sheet name="Ativos" sheetId="3" r:id="rId2"/>
    <sheet name="Dívidas" sheetId="4" r:id="rId3"/>
    <sheet name="Sobre" sheetId="5" r:id="rId4"/>
  </sheets>
  <definedNames>
    <definedName name="PatrimónioLíquido">TotalDeAtivos-TotalDeDívidas</definedName>
    <definedName name="RegiãoDeTítuloDaLinha1..C5">'Patrimônio líquido pessoal'!$B$2</definedName>
    <definedName name="RótuloDoPatrimónioLíquido">"Património Líquido"</definedName>
    <definedName name="RótuloDoTotalDeAtivos">Ativos!$B$1</definedName>
    <definedName name="RótuloDoTotalDeDívidas">Dívidas!$B$1</definedName>
    <definedName name="Título_da_pasta_de_rabalho">'Patrimônio líquido pessoal'!$B$1</definedName>
    <definedName name="Título2">Ativos[[#Headers],[Categoria]]</definedName>
    <definedName name="Título3">Dívidas[[#Headers],[Categoria]]</definedName>
    <definedName name="_xlnm.Print_Titles" localSheetId="1">Ativos!$2:$2</definedName>
    <definedName name="_xlnm.Print_Titles" localSheetId="2">Dívidas!$2:$2</definedName>
    <definedName name="TotalDeAtivos">SUM(Ativos[Valor])</definedName>
    <definedName name="TotalDeDívidas">SUM(Dívidas[Valor])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2" i="1"/>
  <c r="C2" i="1" l="1"/>
  <c r="B4" i="1"/>
  <c r="C3" i="1"/>
  <c r="C4" i="1"/>
</calcChain>
</file>

<file path=xl/sharedStrings.xml><?xml version="1.0" encoding="utf-8"?>
<sst xmlns="http://schemas.openxmlformats.org/spreadsheetml/2006/main" count="61" uniqueCount="40">
  <si>
    <t>Patrimônio
líquido
pessoal</t>
  </si>
  <si>
    <t>Ativos</t>
  </si>
  <si>
    <t>Categoria</t>
  </si>
  <si>
    <t>Imóveis</t>
  </si>
  <si>
    <t>Investimentos</t>
  </si>
  <si>
    <t>Dinheiro</t>
  </si>
  <si>
    <t>Propriedade pessoal</t>
  </si>
  <si>
    <t>Item</t>
  </si>
  <si>
    <t>Casa</t>
  </si>
  <si>
    <t>Outros</t>
  </si>
  <si>
    <t>Contas de aposentadoria</t>
  </si>
  <si>
    <t>Ações</t>
  </si>
  <si>
    <t>Títulos</t>
  </si>
  <si>
    <t>Fundos mútuos</t>
  </si>
  <si>
    <t>CDs</t>
  </si>
  <si>
    <t>Ouro</t>
  </si>
  <si>
    <t>Fundos fiduciários</t>
  </si>
  <si>
    <t>Conta poupança da saúde</t>
  </si>
  <si>
    <t>Valor nominal de apólice de seguro de vida</t>
  </si>
  <si>
    <t>Contas correntes</t>
  </si>
  <si>
    <t>Contas poupança</t>
  </si>
  <si>
    <t>Automóveis</t>
  </si>
  <si>
    <t>Outros veículos</t>
  </si>
  <si>
    <t>Móveis</t>
  </si>
  <si>
    <t>Artigos de coleção</t>
  </si>
  <si>
    <t>Joias</t>
  </si>
  <si>
    <t>Outros artigos de luxo</t>
  </si>
  <si>
    <t>Valor</t>
  </si>
  <si>
    <t>Dívidas</t>
  </si>
  <si>
    <t>Hipoteca</t>
  </si>
  <si>
    <t>Financiamento para casa própria</t>
  </si>
  <si>
    <t>Financiamento de automóvel</t>
  </si>
  <si>
    <t>Empréstimo pessoal</t>
  </si>
  <si>
    <t>Cartões de crédito</t>
  </si>
  <si>
    <t>Crédito educativo</t>
  </si>
  <si>
    <t>Empréstimo garantido por investimentos</t>
  </si>
  <si>
    <t>Empréstimo sobre seguro de vida</t>
  </si>
  <si>
    <t>Outros empréstimos em prestações</t>
  </si>
  <si>
    <t>Outras dívidas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</si>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</sst>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_);[Red]\(&quot;$&quot;#,##0\)"/>
    <numFmt numFmtId="165" formatCode="&quot;R$&quot;\ #,##0"/>
  </numFmts>
  <fonts count="9" x14ac:knownFonts="1">
    <font>
      <sz val="12"/>
      <color theme="1" tint="0.2499465926084170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6"/>
      <color theme="1" tint="0.24994659260841701"/>
      <name val="Century Gothic"/>
      <family val="2"/>
      <scheme val="minor"/>
    </font>
    <font>
      <b/>
      <sz val="16"/>
      <color theme="1" tint="0.24994659260841701"/>
      <name val="Century Gothic"/>
      <family val="2"/>
      <scheme val="minor"/>
    </font>
    <font>
      <sz val="66"/>
      <color theme="1" tint="0.24994659260841701"/>
      <name val="Century Gothic"/>
      <family val="2"/>
      <scheme val="major"/>
    </font>
    <font>
      <sz val="27"/>
      <color theme="1" tint="0.24994659260841701"/>
      <name val="Century Gothic"/>
      <family val="2"/>
      <scheme val="minor"/>
    </font>
    <font>
      <sz val="12"/>
      <color theme="1" tint="0.24994659260841701"/>
      <name val="Century Gothic"/>
      <family val="2"/>
      <scheme val="minor"/>
    </font>
    <font>
      <sz val="16"/>
      <color theme="0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2"/>
      </patternFill>
    </fill>
    <fill>
      <patternFill patternType="solid">
        <fgColor theme="1" tint="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ck">
        <color theme="1" tint="0.499984740745262"/>
      </top>
      <bottom/>
      <diagonal/>
    </border>
  </borders>
  <cellStyleXfs count="9">
    <xf numFmtId="0" fontId="0" fillId="3" borderId="0">
      <alignment horizontal="left" vertical="center" wrapText="1" indent="1"/>
    </xf>
    <xf numFmtId="164" fontId="2" fillId="0" borderId="0" applyFont="0" applyFill="0" applyBorder="0" applyAlignment="0" applyProtection="0"/>
    <xf numFmtId="0" fontId="5" fillId="2" borderId="2" applyNumberFormat="0" applyAlignment="0" applyProtection="0"/>
    <xf numFmtId="0" fontId="3" fillId="2" borderId="0" applyNumberFormat="0" applyBorder="0" applyProtection="0">
      <alignment horizontal="left" vertical="center" indent="4"/>
    </xf>
    <xf numFmtId="165" fontId="4" fillId="2" borderId="0" applyBorder="0" applyProtection="0">
      <alignment horizontal="right" vertical="center" indent="2"/>
    </xf>
    <xf numFmtId="0" fontId="6" fillId="2" borderId="2" applyNumberFormat="0" applyProtection="0">
      <alignment horizontal="left"/>
    </xf>
    <xf numFmtId="165" fontId="7" fillId="0" borderId="0" applyFont="0" applyFill="0" applyBorder="0" applyProtection="0">
      <alignment horizontal="right" vertical="center" indent="1"/>
    </xf>
    <xf numFmtId="0" fontId="8" fillId="0" borderId="0" applyNumberFormat="0" applyFill="0" applyBorder="0" applyAlignment="0" applyProtection="0"/>
    <xf numFmtId="0" fontId="1" fillId="0" borderId="0"/>
  </cellStyleXfs>
  <cellXfs count="18">
    <xf numFmtId="0" fontId="0" fillId="3" borderId="0" xfId="0">
      <alignment horizontal="left" vertical="center" wrapText="1" indent="1"/>
    </xf>
    <xf numFmtId="0" fontId="8" fillId="3" borderId="0" xfId="7" applyFill="1" applyBorder="1" applyAlignment="1">
      <alignment horizontal="left" vertical="center" indent="1"/>
    </xf>
    <xf numFmtId="0" fontId="8" fillId="3" borderId="0" xfId="7" applyFill="1" applyBorder="1" applyAlignment="1">
      <alignment horizontal="left" vertical="center" wrapText="1" indent="1"/>
    </xf>
    <xf numFmtId="0" fontId="6" fillId="2" borderId="2" xfId="5">
      <alignment horizontal="left"/>
    </xf>
    <xf numFmtId="0" fontId="5" fillId="2" borderId="2" xfId="2" applyAlignment="1">
      <alignment horizontal="left" vertical="center" wrapText="1" indent="1"/>
    </xf>
    <xf numFmtId="0" fontId="5" fillId="4" borderId="2" xfId="2" applyFill="1" applyAlignment="1">
      <alignment horizontal="left" vertical="center" wrapText="1" indent="1"/>
    </xf>
    <xf numFmtId="0" fontId="0" fillId="5" borderId="0" xfId="0" applyFill="1">
      <alignment horizontal="left" vertical="center" wrapText="1" indent="1"/>
    </xf>
    <xf numFmtId="0" fontId="3" fillId="4" borderId="0" xfId="3" applyFill="1" applyBorder="1">
      <alignment horizontal="left" vertical="center" indent="4"/>
    </xf>
    <xf numFmtId="165" fontId="4" fillId="5" borderId="0" xfId="4" applyFill="1" applyBorder="1">
      <alignment horizontal="right" vertical="center" indent="2"/>
    </xf>
    <xf numFmtId="0" fontId="3" fillId="4" borderId="1" xfId="3" applyFill="1" applyBorder="1">
      <alignment horizontal="left" vertical="center" indent="4"/>
    </xf>
    <xf numFmtId="165" fontId="4" fillId="5" borderId="1" xfId="4" applyFill="1" applyBorder="1">
      <alignment horizontal="right" vertical="center" indent="2"/>
    </xf>
    <xf numFmtId="0" fontId="3" fillId="4" borderId="0" xfId="3" applyFill="1">
      <alignment horizontal="left" vertical="center" indent="4"/>
    </xf>
    <xf numFmtId="165" fontId="4" fillId="5" borderId="0" xfId="4" applyFill="1">
      <alignment horizontal="right" vertical="center" indent="2"/>
    </xf>
    <xf numFmtId="165" fontId="0" fillId="5" borderId="0" xfId="6" applyFont="1" applyFill="1" applyBorder="1">
      <alignment horizontal="right" vertical="center" indent="1"/>
    </xf>
    <xf numFmtId="0" fontId="6" fillId="4" borderId="2" xfId="5" applyFill="1">
      <alignment horizontal="left"/>
    </xf>
    <xf numFmtId="0" fontId="5" fillId="4" borderId="2" xfId="2" applyFill="1" applyAlignment="1">
      <alignment vertical="center" wrapText="1"/>
    </xf>
    <xf numFmtId="0" fontId="1" fillId="6" borderId="0" xfId="8" applyFill="1"/>
    <xf numFmtId="0" fontId="1" fillId="0" borderId="0" xfId="8"/>
  </cellXfs>
  <cellStyles count="9">
    <cellStyle name="Moeda" xfId="6" builtinId="4" customBuiltin="1"/>
    <cellStyle name="Moeda [0]" xfId="1" builtinId="7" customBuiltin="1"/>
    <cellStyle name="Normal" xfId="0" builtinId="0" customBuiltin="1"/>
    <cellStyle name="Normal 2" xfId="8" xr:uid="{3055E114-3C79-4E92-A1EB-D2ABC2343CFB}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7" builtinId="19" customBuiltin="1"/>
  </cellStyles>
  <dxfs count="21">
    <dxf>
      <fill>
        <patternFill patternType="solid">
          <fgColor theme="2"/>
          <bgColor theme="0"/>
        </patternFill>
      </fill>
    </dxf>
    <dxf>
      <fill>
        <patternFill patternType="solid">
          <fgColor theme="2"/>
          <bgColor theme="0"/>
        </patternFill>
      </fill>
    </dxf>
    <dxf>
      <fill>
        <patternFill patternType="solid">
          <fgColor theme="2"/>
          <bgColor theme="0"/>
        </patternFill>
      </fill>
    </dxf>
    <dxf>
      <font>
        <strike val="0"/>
        <outline val="0"/>
        <shadow val="0"/>
        <u val="none"/>
        <vertAlign val="baseline"/>
        <sz val="16"/>
        <color theme="1" tint="0.24994659260841701"/>
        <name val="Century Gothic"/>
        <scheme val="minor"/>
      </font>
    </dxf>
    <dxf>
      <numFmt numFmtId="166" formatCode="&quot;$&quot;#,##0"/>
    </dxf>
    <dxf>
      <fill>
        <patternFill patternType="solid">
          <fgColor theme="2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inor"/>
      </font>
      <numFmt numFmtId="0" formatCode="General"/>
      <fill>
        <patternFill patternType="solid">
          <fgColor theme="2"/>
          <bgColor theme="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fgColor theme="2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entury Gothic"/>
        <family val="2"/>
        <scheme val="minor"/>
      </font>
      <numFmt numFmtId="0" formatCode="General"/>
      <fill>
        <patternFill patternType="solid">
          <fgColor theme="2"/>
          <bgColor theme="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fgColor theme="2"/>
          <bgColor theme="0"/>
        </patternFill>
      </fill>
    </dxf>
    <dxf>
      <fill>
        <patternFill patternType="solid">
          <fgColor theme="2"/>
          <bgColor theme="0"/>
        </patternFill>
      </fill>
    </dxf>
    <dxf>
      <font>
        <b val="0"/>
        <i val="0"/>
      </font>
    </dxf>
    <dxf>
      <fill>
        <patternFill>
          <bgColor theme="0"/>
        </patternFill>
      </fill>
    </dxf>
    <dxf>
      <font>
        <b/>
        <i val="0"/>
        <color theme="6" tint="-0.499984740745262"/>
      </font>
    </dxf>
    <dxf>
      <font>
        <color theme="0"/>
      </font>
      <fill>
        <patternFill>
          <bgColor theme="6" tint="-0.24994659260841701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  <dxf>
      <font>
        <b val="0"/>
        <i val="0"/>
      </font>
    </dxf>
    <dxf>
      <fill>
        <patternFill>
          <bgColor theme="0"/>
        </patternFill>
      </fill>
    </dxf>
    <dxf>
      <font>
        <b/>
        <i val="0"/>
        <color theme="4" tint="-0.24994659260841701"/>
      </font>
    </dxf>
    <dxf>
      <font>
        <color theme="0"/>
      </font>
      <fill>
        <patternFill>
          <bgColor theme="4" tint="-0.24994659260841701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</dxfs>
  <tableStyles count="2" defaultTableStyle="Ativos" defaultPivotStyle="PivotStyleMedium2">
    <tableStyle name="Ativos" pivot="0" count="5" xr9:uid="{00000000-0011-0000-FFFF-FFFF00000000}">
      <tableStyleElement type="wholeTable" dxfId="20"/>
      <tableStyleElement type="headerRow" dxfId="19"/>
      <tableStyleElement type="lastColumn" dxfId="18"/>
      <tableStyleElement type="secondRowStripe" dxfId="17"/>
      <tableStyleElement type="lastHeaderCell" dxfId="16"/>
    </tableStyle>
    <tableStyle name="Dívidas" pivot="0" count="5" xr9:uid="{00000000-0011-0000-FFFF-FFFF01000000}">
      <tableStyleElement type="wholeTable" dxfId="15"/>
      <tableStyleElement type="headerRow" dxfId="14"/>
      <tableStyleElement type="lastColumn" dxfId="13"/>
      <tableStyleElement type="secondRowStripe" dxfId="12"/>
      <tableStyleElement type="lastHeaderCell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'Patrimônio líquido pessoal'!$B$2:$B$4</c:f>
              <c:strCache>
                <c:ptCount val="3"/>
                <c:pt idx="0">
                  <c:v>Total de Ativos</c:v>
                </c:pt>
                <c:pt idx="1">
                  <c:v>Total de Dívidas</c:v>
                </c:pt>
                <c:pt idx="2">
                  <c:v>Património Líquido</c:v>
                </c:pt>
              </c:strCache>
            </c:strRef>
          </c:tx>
          <c:spPr>
            <a:ln w="254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BE2-45D9-A215-3F74B800C1EE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7BE2-45D9-A215-3F74B800C1EE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BE2-45D9-A215-3F74B800C1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'Patrimônio líquido pessoal'!$C$2:$C$4</c:f>
              <c:numCache>
                <c:formatCode>"R$"\ #,##0</c:formatCode>
                <c:ptCount val="3"/>
                <c:pt idx="0">
                  <c:v>1902500</c:v>
                </c:pt>
                <c:pt idx="1">
                  <c:v>575000</c:v>
                </c:pt>
                <c:pt idx="2">
                  <c:v>1327500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BC-4AE8-B3C1-A8E60B77939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microsoft.com/office/2007/relationships/hdphoto" Target="../media/hdphoto1.wdp"/><Relationship Id="rId3" Type="http://schemas.openxmlformats.org/officeDocument/2006/relationships/image" Target="../media/image3.png"/><Relationship Id="rId7" Type="http://schemas.openxmlformats.org/officeDocument/2006/relationships/image" Target="../media/image4.png"/><Relationship Id="rId12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https://www.mercadopago.com.br/checkout/v1/redirect?pref_id=70114963-2f9c8221-dadc-4258-a3d5-b497ecce4598" TargetMode="External"/><Relationship Id="rId11" Type="http://schemas.openxmlformats.org/officeDocument/2006/relationships/image" Target="../media/image6.png"/><Relationship Id="rId5" Type="http://schemas.openxmlformats.org/officeDocument/2006/relationships/hyperlink" Target="https://www.mercadopago.com.br/checkout/v1/redirect?pref_id=70114963-d03489d0-0790-4a2b-b93c-02f952e48294" TargetMode="External"/><Relationship Id="rId10" Type="http://schemas.openxmlformats.org/officeDocument/2006/relationships/hyperlink" Target="https://smartplanilhas.com.br/contato/" TargetMode="External"/><Relationship Id="rId4" Type="http://schemas.openxmlformats.org/officeDocument/2006/relationships/hyperlink" Target="https://www.mercadopago.com.br/checkout/v1/redirect?pref_id=70114963-de43e9b3-1de0-4165-b2c0-c9782e50e6d2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0</xdr:row>
      <xdr:rowOff>333375</xdr:rowOff>
    </xdr:from>
    <xdr:to>
      <xdr:col>4</xdr:col>
      <xdr:colOff>5029200</xdr:colOff>
      <xdr:row>4</xdr:row>
      <xdr:rowOff>104775</xdr:rowOff>
    </xdr:to>
    <xdr:graphicFrame macro="">
      <xdr:nvGraphicFramePr>
        <xdr:cNvPr id="2" name="Gráfico de Resumo" descr="Gráfico de pizza mostrando as porcentagens do total de ativos, total de dívidas e patrimônio líqui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16638</xdr:colOff>
      <xdr:row>1</xdr:row>
      <xdr:rowOff>57150</xdr:rowOff>
    </xdr:from>
    <xdr:to>
      <xdr:col>1</xdr:col>
      <xdr:colOff>282870</xdr:colOff>
      <xdr:row>1</xdr:row>
      <xdr:rowOff>333375</xdr:rowOff>
    </xdr:to>
    <xdr:sp macro="" textlink="">
      <xdr:nvSpPr>
        <xdr:cNvPr id="12" name="Rótulo do total de ativos" descr="Chave de cores para o total de ativos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54763" y="3590925"/>
          <a:ext cx="266232" cy="276225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1</xdr:col>
      <xdr:colOff>16638</xdr:colOff>
      <xdr:row>2</xdr:row>
      <xdr:rowOff>57150</xdr:rowOff>
    </xdr:from>
    <xdr:to>
      <xdr:col>1</xdr:col>
      <xdr:colOff>282870</xdr:colOff>
      <xdr:row>2</xdr:row>
      <xdr:rowOff>333375</xdr:rowOff>
    </xdr:to>
    <xdr:sp macro="" textlink="">
      <xdr:nvSpPr>
        <xdr:cNvPr id="13" name="Rótulo do total de dívidas" descr="Chave de cores para o total de dívidas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54763" y="3971925"/>
          <a:ext cx="266232" cy="276225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1</xdr:col>
      <xdr:colOff>16638</xdr:colOff>
      <xdr:row>3</xdr:row>
      <xdr:rowOff>57150</xdr:rowOff>
    </xdr:from>
    <xdr:to>
      <xdr:col>1</xdr:col>
      <xdr:colOff>282870</xdr:colOff>
      <xdr:row>3</xdr:row>
      <xdr:rowOff>333375</xdr:rowOff>
    </xdr:to>
    <xdr:sp macro="" textlink="">
      <xdr:nvSpPr>
        <xdr:cNvPr id="14" name="Rótulo do patrimônio líquido" descr="Chave de cores para o patrimônio líquid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54763" y="4352925"/>
          <a:ext cx="266232" cy="276225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0</xdr:colOff>
      <xdr:row>38</xdr:row>
      <xdr:rowOff>44825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521AFD0C-74FF-47F5-A5A6-FCCAD2973194}"/>
            </a:ext>
          </a:extLst>
        </xdr:cNvPr>
        <xdr:cNvSpPr/>
      </xdr:nvSpPr>
      <xdr:spPr>
        <a:xfrm>
          <a:off x="0" y="0"/>
          <a:ext cx="11820525" cy="7283825"/>
        </a:xfrm>
        <a:prstGeom prst="rect">
          <a:avLst/>
        </a:prstGeom>
        <a:gradFill flip="none" rotWithShape="1">
          <a:gsLst>
            <a:gs pos="100000">
              <a:schemeClr val="tx1">
                <a:lumMod val="65000"/>
                <a:lumOff val="35000"/>
              </a:schemeClr>
            </a:gs>
            <a:gs pos="0">
              <a:schemeClr val="tx1">
                <a:lumMod val="85000"/>
                <a:lumOff val="15000"/>
              </a:schemeClr>
            </a:gs>
          </a:gsLst>
          <a:lin ang="162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/>
            <a:t> </a:t>
          </a:r>
        </a:p>
      </xdr:txBody>
    </xdr:sp>
    <xdr:clientData/>
  </xdr:twoCellAnchor>
  <xdr:twoCellAnchor editAs="oneCell">
    <xdr:from>
      <xdr:col>3</xdr:col>
      <xdr:colOff>137198</xdr:colOff>
      <xdr:row>1</xdr:row>
      <xdr:rowOff>53790</xdr:rowOff>
    </xdr:from>
    <xdr:to>
      <xdr:col>10</xdr:col>
      <xdr:colOff>43079</xdr:colOff>
      <xdr:row>5</xdr:row>
      <xdr:rowOff>197026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3774753-6733-4D67-A227-80B19864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8848" y="244290"/>
          <a:ext cx="4039731" cy="994883"/>
        </a:xfrm>
        <a:prstGeom prst="rect">
          <a:avLst/>
        </a:prstGeom>
      </xdr:spPr>
    </xdr:pic>
    <xdr:clientData/>
  </xdr:twoCellAnchor>
  <xdr:twoCellAnchor editAs="oneCell">
    <xdr:from>
      <xdr:col>0</xdr:col>
      <xdr:colOff>437918</xdr:colOff>
      <xdr:row>5</xdr:row>
      <xdr:rowOff>147338</xdr:rowOff>
    </xdr:from>
    <xdr:to>
      <xdr:col>11</xdr:col>
      <xdr:colOff>381948</xdr:colOff>
      <xdr:row>32</xdr:row>
      <xdr:rowOff>60031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5827178-E9E4-4D7B-9B0A-79742F617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7918" y="1099838"/>
          <a:ext cx="6440080" cy="5661310"/>
        </a:xfrm>
        <a:prstGeom prst="rect">
          <a:avLst/>
        </a:prstGeom>
      </xdr:spPr>
    </xdr:pic>
    <xdr:clientData/>
  </xdr:twoCellAnchor>
  <xdr:twoCellAnchor editAs="oneCell">
    <xdr:from>
      <xdr:col>0</xdr:col>
      <xdr:colOff>322413</xdr:colOff>
      <xdr:row>8</xdr:row>
      <xdr:rowOff>12918</xdr:rowOff>
    </xdr:from>
    <xdr:to>
      <xdr:col>11</xdr:col>
      <xdr:colOff>223625</xdr:colOff>
      <xdr:row>33</xdr:row>
      <xdr:rowOff>180459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5D86C86-82B1-4319-B6A8-DB92567BB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2413" y="1536918"/>
          <a:ext cx="6397262" cy="5490335"/>
        </a:xfrm>
        <a:prstGeom prst="rect">
          <a:avLst/>
        </a:prstGeom>
      </xdr:spPr>
    </xdr:pic>
    <xdr:clientData/>
  </xdr:twoCellAnchor>
  <xdr:twoCellAnchor>
    <xdr:from>
      <xdr:col>0</xdr:col>
      <xdr:colOff>591185</xdr:colOff>
      <xdr:row>8</xdr:row>
      <xdr:rowOff>167214</xdr:rowOff>
    </xdr:from>
    <xdr:to>
      <xdr:col>11</xdr:col>
      <xdr:colOff>205696</xdr:colOff>
      <xdr:row>33</xdr:row>
      <xdr:rowOff>91452</xdr:rowOff>
    </xdr:to>
    <xdr:sp macro="" textlink="">
      <xdr:nvSpPr>
        <xdr:cNvPr id="6" name="CaixaDeTexto 16">
          <a:extLst>
            <a:ext uri="{FF2B5EF4-FFF2-40B4-BE49-F238E27FC236}">
              <a16:creationId xmlns:a16="http://schemas.microsoft.com/office/drawing/2014/main" id="{62469146-0971-4BEF-90BE-2965CC5BFBE4}"/>
            </a:ext>
          </a:extLst>
        </xdr:cNvPr>
        <xdr:cNvSpPr txBox="1"/>
      </xdr:nvSpPr>
      <xdr:spPr>
        <a:xfrm>
          <a:off x="591185" y="1691214"/>
          <a:ext cx="6110561" cy="468673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Olá, está gostando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 de usar nossas planilhas? 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Nós sinceramente esperamos que sim.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Saiba, sua opinião é muito importante para nós. E em cada página de download existe uma área para comentários, te aguardamos lá!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Com a sua ajuda queremos criar o maior portal de planilhas do Brasil, 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ou quem sabe do Mundo!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 </a:t>
          </a:r>
        </a:p>
      </xdr:txBody>
    </xdr:sp>
    <xdr:clientData/>
  </xdr:twoCellAnchor>
  <xdr:twoCellAnchor>
    <xdr:from>
      <xdr:col>13</xdr:col>
      <xdr:colOff>104022</xdr:colOff>
      <xdr:row>25</xdr:row>
      <xdr:rowOff>114547</xdr:rowOff>
    </xdr:from>
    <xdr:to>
      <xdr:col>19</xdr:col>
      <xdr:colOff>194218</xdr:colOff>
      <xdr:row>29</xdr:row>
      <xdr:rowOff>68004</xdr:rowOff>
    </xdr:to>
    <xdr:sp macro="" textlink="">
      <xdr:nvSpPr>
        <xdr:cNvPr id="7" name="CaixaDeTexto 18">
          <a:extLst>
            <a:ext uri="{FF2B5EF4-FFF2-40B4-BE49-F238E27FC236}">
              <a16:creationId xmlns:a16="http://schemas.microsoft.com/office/drawing/2014/main" id="{0483DDCA-F5F6-4488-8250-71FDE7C85F02}"/>
            </a:ext>
          </a:extLst>
        </xdr:cNvPr>
        <xdr:cNvSpPr txBox="1"/>
      </xdr:nvSpPr>
      <xdr:spPr>
        <a:xfrm>
          <a:off x="7781172" y="4877047"/>
          <a:ext cx="3633496" cy="71545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50000"/>
            </a:lnSpc>
          </a:pPr>
          <a:r>
            <a:rPr lang="pt-BR" sz="1400">
              <a:solidFill>
                <a:schemeClr val="bg1"/>
              </a:solidFill>
              <a:latin typeface="Abadi" panose="020B0604020104020204" pitchFamily="34" charset="0"/>
            </a:rPr>
            <a:t>Outra forma de colaborar: Que tal pagarnos  um cafezinho?</a:t>
          </a:r>
        </a:p>
      </xdr:txBody>
    </xdr:sp>
    <xdr:clientData/>
  </xdr:twoCellAnchor>
  <xdr:twoCellAnchor editAs="oneCell">
    <xdr:from>
      <xdr:col>17</xdr:col>
      <xdr:colOff>190932</xdr:colOff>
      <xdr:row>27</xdr:row>
      <xdr:rowOff>93031</xdr:rowOff>
    </xdr:from>
    <xdr:to>
      <xdr:col>18</xdr:col>
      <xdr:colOff>170329</xdr:colOff>
      <xdr:row>30</xdr:row>
      <xdr:rowOff>22016</xdr:rowOff>
    </xdr:to>
    <xdr:pic>
      <xdr:nvPicPr>
        <xdr:cNvPr id="8" name="Picture 6" descr="Café Coffe Bebida - Gráfico vetorial grátis no Pixabay">
          <a:extLst>
            <a:ext uri="{FF2B5EF4-FFF2-40B4-BE49-F238E27FC236}">
              <a16:creationId xmlns:a16="http://schemas.microsoft.com/office/drawing/2014/main" id="{1E876C17-0C0F-4E99-AE6A-6C066306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0282" y="5236531"/>
          <a:ext cx="569947" cy="56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282335</xdr:colOff>
      <xdr:row>33</xdr:row>
      <xdr:rowOff>69831</xdr:rowOff>
    </xdr:from>
    <xdr:to>
      <xdr:col>15</xdr:col>
      <xdr:colOff>80171</xdr:colOff>
      <xdr:row>35</xdr:row>
      <xdr:rowOff>51464</xdr:rowOff>
    </xdr:to>
    <xdr:sp macro="" textlink="">
      <xdr:nvSpPr>
        <xdr:cNvPr id="9" name="Retângulo: Cantos Arredondado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E4E41D1-F908-45EC-B93E-3A1E73050A42}"/>
            </a:ext>
          </a:extLst>
        </xdr:cNvPr>
        <xdr:cNvSpPr/>
      </xdr:nvSpPr>
      <xdr:spPr>
        <a:xfrm>
          <a:off x="7959485" y="6356331"/>
          <a:ext cx="978936" cy="362633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/>
            <a:t>R$ 5,00</a:t>
          </a:r>
        </a:p>
      </xdr:txBody>
    </xdr:sp>
    <xdr:clientData/>
  </xdr:twoCellAnchor>
  <xdr:twoCellAnchor>
    <xdr:from>
      <xdr:col>15</xdr:col>
      <xdr:colOff>256423</xdr:colOff>
      <xdr:row>33</xdr:row>
      <xdr:rowOff>69830</xdr:rowOff>
    </xdr:from>
    <xdr:to>
      <xdr:col>17</xdr:col>
      <xdr:colOff>54259</xdr:colOff>
      <xdr:row>35</xdr:row>
      <xdr:rowOff>51463</xdr:rowOff>
    </xdr:to>
    <xdr:sp macro="" textlink="">
      <xdr:nvSpPr>
        <xdr:cNvPr id="10" name="Retângulo: Cantos Arredondados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3D60042-1ED3-475D-9351-83B2A599B639}"/>
            </a:ext>
          </a:extLst>
        </xdr:cNvPr>
        <xdr:cNvSpPr/>
      </xdr:nvSpPr>
      <xdr:spPr>
        <a:xfrm>
          <a:off x="9114673" y="6356330"/>
          <a:ext cx="978936" cy="362633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/>
            <a:t>R$ 10,00</a:t>
          </a:r>
        </a:p>
      </xdr:txBody>
    </xdr:sp>
    <xdr:clientData/>
  </xdr:twoCellAnchor>
  <xdr:twoCellAnchor>
    <xdr:from>
      <xdr:col>17</xdr:col>
      <xdr:colOff>203842</xdr:colOff>
      <xdr:row>33</xdr:row>
      <xdr:rowOff>69829</xdr:rowOff>
    </xdr:from>
    <xdr:to>
      <xdr:col>19</xdr:col>
      <xdr:colOff>1678</xdr:colOff>
      <xdr:row>35</xdr:row>
      <xdr:rowOff>51462</xdr:rowOff>
    </xdr:to>
    <xdr:sp macro="" textlink="">
      <xdr:nvSpPr>
        <xdr:cNvPr id="11" name="Retângulo: Cantos Arredondados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0DBF568-CD7F-4F6E-8DC2-02825E70F48C}"/>
            </a:ext>
          </a:extLst>
        </xdr:cNvPr>
        <xdr:cNvSpPr/>
      </xdr:nvSpPr>
      <xdr:spPr>
        <a:xfrm>
          <a:off x="10243192" y="6356329"/>
          <a:ext cx="978936" cy="362633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/>
            <a:t>R$ 15,00</a:t>
          </a:r>
        </a:p>
      </xdr:txBody>
    </xdr:sp>
    <xdr:clientData/>
  </xdr:twoCellAnchor>
  <xdr:twoCellAnchor editAs="oneCell">
    <xdr:from>
      <xdr:col>13</xdr:col>
      <xdr:colOff>535746</xdr:colOff>
      <xdr:row>1</xdr:row>
      <xdr:rowOff>148586</xdr:rowOff>
    </xdr:from>
    <xdr:to>
      <xdr:col>15</xdr:col>
      <xdr:colOff>520454</xdr:colOff>
      <xdr:row>7</xdr:row>
      <xdr:rowOff>22027</xdr:rowOff>
    </xdr:to>
    <xdr:pic>
      <xdr:nvPicPr>
        <xdr:cNvPr id="12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97CA5BF5-5643-4866-957E-071125A331A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9744" r="89936">
                      <a14:foregroundMark x1="18211" y1="29798" x2="9744" y2="22727"/>
                      <a14:foregroundMark x1="9744" y1="22727" x2="13898" y2="48485"/>
                      <a14:foregroundMark x1="13898" y1="48485" x2="18530" y2="47980"/>
                      <a14:foregroundMark x1="12460" y1="55051" x2="17252" y2="62626"/>
                      <a14:foregroundMark x1="51278" y1="39394" x2="52556" y2="52525"/>
                      <a14:foregroundMark x1="54153" y1="42929" x2="48243" y2="24747"/>
                      <a14:foregroundMark x1="48243" y1="24747" x2="45208" y2="49495"/>
                      <a14:foregroundMark x1="45208" y1="49495" x2="49201" y2="56566"/>
                      <a14:foregroundMark x1="48083" y1="22222" x2="54633" y2="33333"/>
                      <a14:foregroundMark x1="50160" y1="16667" x2="50160" y2="25758"/>
                      <a14:foregroundMark x1="70447" y1="35354" x2="66134" y2="49495"/>
                      <a14:foregroundMark x1="81789" y1="37374" x2="87859" y2="40404"/>
                      <a14:foregroundMark x1="84665" y1="26263" x2="79553" y2="48485"/>
                      <a14:foregroundMark x1="79553" y1="48485" x2="87540" y2="58081"/>
                      <a14:foregroundMark x1="87540" y1="58081" x2="87540" y2="31313"/>
                      <a14:foregroundMark x1="87540" y1="31313" x2="82588" y2="25758"/>
                      <a14:foregroundMark x1="71725" y1="32323" x2="63419" y2="26768"/>
                      <a14:foregroundMark x1="63419" y1="26768" x2="64856" y2="51515"/>
                      <a14:foregroundMark x1="64856" y1="51515" x2="73323" y2="57576"/>
                      <a14:foregroundMark x1="73323" y1="57576" x2="72843" y2="3838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3469" r="41393"/>
        <a:stretch/>
      </xdr:blipFill>
      <xdr:spPr bwMode="auto">
        <a:xfrm>
          <a:off x="8212896" y="339086"/>
          <a:ext cx="1165808" cy="1150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197391</xdr:colOff>
      <xdr:row>1</xdr:row>
      <xdr:rowOff>91847</xdr:rowOff>
    </xdr:from>
    <xdr:to>
      <xdr:col>18</xdr:col>
      <xdr:colOff>562488</xdr:colOff>
      <xdr:row>7</xdr:row>
      <xdr:rowOff>178276</xdr:rowOff>
    </xdr:to>
    <xdr:pic>
      <xdr:nvPicPr>
        <xdr:cNvPr id="13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37B5CAE2-A914-47EA-9547-D3EFE879B8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60703" r="95687">
                      <a14:foregroundMark x1="72364" y1="30808" x2="66933" y2="20707"/>
                      <a14:foregroundMark x1="66933" y1="20707" x2="60703" y2="27778"/>
                      <a14:foregroundMark x1="60703" y1="27778" x2="64856" y2="45455"/>
                      <a14:foregroundMark x1="64856" y1="45455" x2="71086" y2="45960"/>
                      <a14:foregroundMark x1="71086" y1="45960" x2="66613" y2="29293"/>
                      <a14:foregroundMark x1="66613" y1="29293" x2="65335" y2="50000"/>
                      <a14:foregroundMark x1="65335" y1="50000" x2="66134" y2="530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76017"/>
        <a:stretch/>
      </xdr:blipFill>
      <xdr:spPr bwMode="auto">
        <a:xfrm>
          <a:off x="10236741" y="282347"/>
          <a:ext cx="955647" cy="136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85284</xdr:colOff>
      <xdr:row>1</xdr:row>
      <xdr:rowOff>53790</xdr:rowOff>
    </xdr:from>
    <xdr:to>
      <xdr:col>18</xdr:col>
      <xdr:colOff>427807</xdr:colOff>
      <xdr:row>6</xdr:row>
      <xdr:rowOff>177096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id="{32467F4E-3545-46CC-9A35-04FF523C0970}"/>
            </a:ext>
          </a:extLst>
        </xdr:cNvPr>
        <xdr:cNvSpPr/>
      </xdr:nvSpPr>
      <xdr:spPr>
        <a:xfrm>
          <a:off x="10124634" y="244290"/>
          <a:ext cx="933073" cy="1075806"/>
        </a:xfrm>
        <a:prstGeom prst="rect">
          <a:avLst/>
        </a:prstGeom>
        <a:noFill/>
        <a:ln w="28575">
          <a:solidFill>
            <a:schemeClr val="bg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twoCellAnchor editAs="oneCell">
    <xdr:from>
      <xdr:col>15</xdr:col>
      <xdr:colOff>561282</xdr:colOff>
      <xdr:row>1</xdr:row>
      <xdr:rowOff>131046</xdr:rowOff>
    </xdr:from>
    <xdr:to>
      <xdr:col>17</xdr:col>
      <xdr:colOff>1499</xdr:colOff>
      <xdr:row>5</xdr:row>
      <xdr:rowOff>119770</xdr:rowOff>
    </xdr:to>
    <xdr:pic>
      <xdr:nvPicPr>
        <xdr:cNvPr id="15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B20E144B-4F7F-48D9-B56A-49C5212BDA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60703" r="95687">
                      <a14:foregroundMark x1="72364" y1="30808" x2="66933" y2="20707"/>
                      <a14:foregroundMark x1="66933" y1="20707" x2="60703" y2="27778"/>
                      <a14:foregroundMark x1="60703" y1="27778" x2="64856" y2="45455"/>
                      <a14:foregroundMark x1="64856" y1="45455" x2="71086" y2="45960"/>
                      <a14:foregroundMark x1="71086" y1="45960" x2="66613" y2="29293"/>
                      <a14:foregroundMark x1="66613" y1="29293" x2="65335" y2="50000"/>
                      <a14:foregroundMark x1="65335" y1="50000" x2="66134" y2="530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7934" r="23878" b="30602"/>
        <a:stretch/>
      </xdr:blipFill>
      <xdr:spPr bwMode="auto">
        <a:xfrm>
          <a:off x="9419532" y="321546"/>
          <a:ext cx="621317" cy="840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419007</xdr:colOff>
      <xdr:row>8</xdr:row>
      <xdr:rowOff>68971</xdr:rowOff>
    </xdr:from>
    <xdr:to>
      <xdr:col>19</xdr:col>
      <xdr:colOff>297542</xdr:colOff>
      <xdr:row>18</xdr:row>
      <xdr:rowOff>76075</xdr:rowOff>
    </xdr:to>
    <xdr:sp macro="" textlink="">
      <xdr:nvSpPr>
        <xdr:cNvPr id="16" name="CaixaDeTexto 34">
          <a:extLst>
            <a:ext uri="{FF2B5EF4-FFF2-40B4-BE49-F238E27FC236}">
              <a16:creationId xmlns:a16="http://schemas.microsoft.com/office/drawing/2014/main" id="{8CA26B15-3E45-416E-B16A-75CAD13A625C}"/>
            </a:ext>
          </a:extLst>
        </xdr:cNvPr>
        <xdr:cNvSpPr txBox="1"/>
      </xdr:nvSpPr>
      <xdr:spPr>
        <a:xfrm>
          <a:off x="7505607" y="1592971"/>
          <a:ext cx="4012385" cy="191210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50000"/>
            </a:lnSpc>
          </a:pPr>
          <a:r>
            <a:rPr lang="pt-BR" sz="1600">
              <a:solidFill>
                <a:schemeClr val="bg1"/>
              </a:solidFill>
              <a:latin typeface="Abadi" panose="020B0604020104020204" pitchFamily="34" charset="0"/>
            </a:rPr>
            <a:t>Você ainda pode nos ajudar a criar planilhas gratuitas. Que tal sugerir uma ideia de planilha grátis para Equipe Smart Planilhas? Assim avaliamos sua ideia e logo que feita você receberá em seu e-mail gratuitamente!</a:t>
          </a:r>
        </a:p>
      </xdr:txBody>
    </xdr:sp>
    <xdr:clientData/>
  </xdr:twoCellAnchor>
  <xdr:twoCellAnchor>
    <xdr:from>
      <xdr:col>14</xdr:col>
      <xdr:colOff>102998</xdr:colOff>
      <xdr:row>19</xdr:row>
      <xdr:rowOff>38793</xdr:rowOff>
    </xdr:from>
    <xdr:to>
      <xdr:col>18</xdr:col>
      <xdr:colOff>302821</xdr:colOff>
      <xdr:row>22</xdr:row>
      <xdr:rowOff>140448</xdr:rowOff>
    </xdr:to>
    <xdr:grpSp>
      <xdr:nvGrpSpPr>
        <xdr:cNvPr id="17" name="Agrupar 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EA8125C6-F487-406F-95DC-887C0795B93D}"/>
            </a:ext>
          </a:extLst>
        </xdr:cNvPr>
        <xdr:cNvGrpSpPr/>
      </xdr:nvGrpSpPr>
      <xdr:grpSpPr>
        <a:xfrm>
          <a:off x="8417763" y="4084117"/>
          <a:ext cx="2575470" cy="740390"/>
          <a:chOff x="8592574" y="3812934"/>
          <a:chExt cx="2638223" cy="639538"/>
        </a:xfrm>
      </xdr:grpSpPr>
      <xdr:sp macro="" textlink="">
        <xdr:nvSpPr>
          <xdr:cNvPr id="18" name="Retângulo: Cantos Arredondados 17">
            <a:extLst>
              <a:ext uri="{FF2B5EF4-FFF2-40B4-BE49-F238E27FC236}">
                <a16:creationId xmlns:a16="http://schemas.microsoft.com/office/drawing/2014/main" id="{86AE91F7-ED0C-462B-8554-F55E63BB15F8}"/>
              </a:ext>
            </a:extLst>
          </xdr:cNvPr>
          <xdr:cNvSpPr/>
        </xdr:nvSpPr>
        <xdr:spPr>
          <a:xfrm>
            <a:off x="8592574" y="3812934"/>
            <a:ext cx="2638223" cy="639538"/>
          </a:xfrm>
          <a:prstGeom prst="roundRect">
            <a:avLst/>
          </a:prstGeom>
          <a:solidFill>
            <a:srgbClr val="2D8053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400" b="1"/>
              <a:t>TENHO UMA IDEIA</a:t>
            </a:r>
          </a:p>
        </xdr:txBody>
      </xdr:sp>
      <xdr:pic>
        <xdr:nvPicPr>
          <xdr:cNvPr id="19" name="Gráfico 27" descr="Lâmpada">
            <a:extLst>
              <a:ext uri="{FF2B5EF4-FFF2-40B4-BE49-F238E27FC236}">
                <a16:creationId xmlns:a16="http://schemas.microsoft.com/office/drawing/2014/main" id="{BB2DCF6B-E592-49C7-A6DE-8DB9C07080D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8778806" y="3986995"/>
            <a:ext cx="316874" cy="316874"/>
          </a:xfrm>
          <a:prstGeom prst="rect">
            <a:avLst/>
          </a:prstGeom>
        </xdr:spPr>
      </xdr:pic>
    </xdr:grpSp>
    <xdr:clientData/>
  </xdr:twoCellAnchor>
  <xdr:twoCellAnchor editAs="oneCell">
    <xdr:from>
      <xdr:col>8</xdr:col>
      <xdr:colOff>331862</xdr:colOff>
      <xdr:row>28</xdr:row>
      <xdr:rowOff>91848</xdr:rowOff>
    </xdr:from>
    <xdr:to>
      <xdr:col>9</xdr:col>
      <xdr:colOff>116542</xdr:colOff>
      <xdr:row>31</xdr:row>
      <xdr:rowOff>6717</xdr:rowOff>
    </xdr:to>
    <xdr:pic>
      <xdr:nvPicPr>
        <xdr:cNvPr id="20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38B4C82B-118B-4B5D-BC9B-5DF96EF66F8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60703" r="95687">
                      <a14:foregroundMark x1="72364" y1="30808" x2="66933" y2="20707"/>
                      <a14:foregroundMark x1="66933" y1="20707" x2="60703" y2="27778"/>
                      <a14:foregroundMark x1="60703" y1="27778" x2="64856" y2="45455"/>
                      <a14:foregroundMark x1="64856" y1="45455" x2="71086" y2="45960"/>
                      <a14:foregroundMark x1="71086" y1="45960" x2="66613" y2="29293"/>
                      <a14:foregroundMark x1="66613" y1="29293" x2="65335" y2="50000"/>
                      <a14:foregroundMark x1="65335" y1="50000" x2="66134" y2="530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76017"/>
        <a:stretch/>
      </xdr:blipFill>
      <xdr:spPr bwMode="auto">
        <a:xfrm>
          <a:off x="5056262" y="5425848"/>
          <a:ext cx="375230" cy="553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116541</xdr:colOff>
      <xdr:row>29</xdr:row>
      <xdr:rowOff>161364</xdr:rowOff>
    </xdr:from>
    <xdr:to>
      <xdr:col>19</xdr:col>
      <xdr:colOff>206737</xdr:colOff>
      <xdr:row>31</xdr:row>
      <xdr:rowOff>168196</xdr:rowOff>
    </xdr:to>
    <xdr:sp macro="" textlink="">
      <xdr:nvSpPr>
        <xdr:cNvPr id="21" name="CaixaDeTexto 18">
          <a:extLst>
            <a:ext uri="{FF2B5EF4-FFF2-40B4-BE49-F238E27FC236}">
              <a16:creationId xmlns:a16="http://schemas.microsoft.com/office/drawing/2014/main" id="{CD817E7B-1892-448C-A068-53986A85808D}"/>
            </a:ext>
          </a:extLst>
        </xdr:cNvPr>
        <xdr:cNvSpPr txBox="1"/>
      </xdr:nvSpPr>
      <xdr:spPr>
        <a:xfrm>
          <a:off x="7793691" y="5685864"/>
          <a:ext cx="3633496" cy="3878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50000"/>
            </a:lnSpc>
          </a:pPr>
          <a:r>
            <a:rPr lang="pt-BR" sz="1400">
              <a:solidFill>
                <a:schemeClr val="bg1"/>
              </a:solidFill>
              <a:latin typeface="Abadi" panose="020B0604020104020204" pitchFamily="34" charset="0"/>
            </a:rPr>
            <a:t>Colaborar com: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Ativos" displayName="Ativos" ref="B2:D23" dataDxfId="10">
  <autoFilter ref="B2:D23" xr:uid="{00000000-0009-0000-0100-000003000000}"/>
  <tableColumns count="3">
    <tableColumn id="1" xr3:uid="{00000000-0010-0000-0000-000001000000}" name="Categoria" totalsRowLabel="Total" dataDxfId="9" totalsRowDxfId="8" dataCellStyle="Normal"/>
    <tableColumn id="2" xr3:uid="{00000000-0010-0000-0000-000002000000}" name="Item" dataDxfId="7" totalsRowDxfId="6" dataCellStyle="Normal"/>
    <tableColumn id="3" xr3:uid="{00000000-0010-0000-0000-000003000000}" name="Valor" totalsRowFunction="sum" dataDxfId="5" totalsRowDxfId="4" dataCellStyle="Moeda"/>
  </tableColumns>
  <tableStyleInfo name="Ativos" showFirstColumn="0" showLastColumn="1" showRowStripes="1" showColumnStripes="0"/>
  <extLst>
    <ext xmlns:x14="http://schemas.microsoft.com/office/spreadsheetml/2009/9/main" uri="{504A1905-F514-4f6f-8877-14C23A59335A}">
      <x14:table altTextSummary="Insira os ativos nesta tabela. Insira a categoria, a descrição do item e o valor corresponden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Dívidas" displayName="Dívidas" ref="B2:C12" totalsRowShown="0" headerRowDxfId="3" dataDxfId="2">
  <autoFilter ref="B2:C12" xr:uid="{00000000-0009-0000-0100-000006000000}"/>
  <tableColumns count="2">
    <tableColumn id="1" xr3:uid="{00000000-0010-0000-0100-000001000000}" name="Categoria" dataDxfId="1" dataCellStyle="Normal"/>
    <tableColumn id="3" xr3:uid="{00000000-0010-0000-0100-000003000000}" name="Valor" dataDxfId="0" dataCellStyle="Moeda"/>
  </tableColumns>
  <tableStyleInfo name="Dívidas" showFirstColumn="0" showLastColumn="1" showRowStripes="1" showColumnStripes="0"/>
  <extLst>
    <ext xmlns:x14="http://schemas.microsoft.com/office/spreadsheetml/2009/9/main" uri="{504A1905-F514-4f6f-8877-14C23A59335A}">
      <x14:table altTextSummary="Insira as dívidas nesta tabela. Insira a categoria e o valor correspondente"/>
    </ext>
  </extLst>
</table>
</file>

<file path=xl/theme/theme1.xml><?xml version="1.0" encoding="utf-8"?>
<a:theme xmlns:a="http://schemas.openxmlformats.org/drawingml/2006/main" name="Office Theme">
  <a:themeElements>
    <a:clrScheme name="Personal Net Worth">
      <a:dk1>
        <a:sysClr val="windowText" lastClr="000000"/>
      </a:dk1>
      <a:lt1>
        <a:sysClr val="window" lastClr="FFFFFF"/>
      </a:lt1>
      <a:dk2>
        <a:srgbClr val="38300D"/>
      </a:dk2>
      <a:lt2>
        <a:srgbClr val="F3F3EC"/>
      </a:lt2>
      <a:accent1>
        <a:srgbClr val="54A6B4"/>
      </a:accent1>
      <a:accent2>
        <a:srgbClr val="71B64F"/>
      </a:accent2>
      <a:accent3>
        <a:srgbClr val="F0994B"/>
      </a:accent3>
      <a:accent4>
        <a:srgbClr val="7F52AA"/>
      </a:accent4>
      <a:accent5>
        <a:srgbClr val="EFC516"/>
      </a:accent5>
      <a:accent6>
        <a:srgbClr val="E73D36"/>
      </a:accent6>
      <a:hlink>
        <a:srgbClr val="54A6B4"/>
      </a:hlink>
      <a:folHlink>
        <a:srgbClr val="7F52AA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-0.249977111117893"/>
    <pageSetUpPr autoPageBreaks="0" fitToPage="1"/>
  </sheetPr>
  <dimension ref="A1:G6"/>
  <sheetViews>
    <sheetView showGridLines="0" tabSelected="1" zoomScaleNormal="100" workbookViewId="0">
      <selection activeCell="D2" sqref="D2"/>
    </sheetView>
  </sheetViews>
  <sheetFormatPr defaultRowHeight="30" customHeight="1" x14ac:dyDescent="0.3"/>
  <cols>
    <col min="1" max="1" width="2.77734375" customWidth="1"/>
    <col min="2" max="2" width="32.88671875" customWidth="1"/>
    <col min="3" max="3" width="24.21875" customWidth="1"/>
    <col min="4" max="4" width="10.109375" customWidth="1"/>
    <col min="5" max="5" width="61.33203125" customWidth="1"/>
    <col min="6" max="6" width="2.77734375" customWidth="1"/>
  </cols>
  <sheetData>
    <row r="1" spans="1:7" s="4" customFormat="1" ht="278.25" customHeight="1" thickTop="1" x14ac:dyDescent="0.3">
      <c r="A1" s="5"/>
      <c r="B1" s="15" t="s">
        <v>0</v>
      </c>
      <c r="C1" s="15"/>
      <c r="D1" s="5"/>
      <c r="E1" s="5"/>
      <c r="F1" s="5"/>
      <c r="G1" s="5" t="s">
        <v>39</v>
      </c>
    </row>
    <row r="2" spans="1:7" ht="30" customHeight="1" x14ac:dyDescent="0.3">
      <c r="A2" s="6"/>
      <c r="B2" s="7" t="str">
        <f>"Total de "&amp;RótuloDoTotalDeAtivos</f>
        <v>Total de Ativos</v>
      </c>
      <c r="C2" s="8">
        <f>TotalDeAtivos</f>
        <v>1902500</v>
      </c>
      <c r="D2" s="6"/>
      <c r="E2" s="6"/>
      <c r="F2" s="6"/>
      <c r="G2" s="6"/>
    </row>
    <row r="3" spans="1:7" ht="30" customHeight="1" x14ac:dyDescent="0.3">
      <c r="A3" s="6"/>
      <c r="B3" s="9" t="str">
        <f>"Total de "&amp;RótuloDoTotalDeDívidas</f>
        <v>Total de Dívidas</v>
      </c>
      <c r="C3" s="10">
        <f>TotalDeDívidas</f>
        <v>575000</v>
      </c>
      <c r="D3" s="6"/>
      <c r="E3" s="6"/>
      <c r="F3" s="6"/>
      <c r="G3" s="6"/>
    </row>
    <row r="4" spans="1:7" ht="30" customHeight="1" x14ac:dyDescent="0.3">
      <c r="A4" s="6"/>
      <c r="B4" s="11" t="str">
        <f>RótuloDoPatrimónioLíquido</f>
        <v>Património Líquido</v>
      </c>
      <c r="C4" s="12">
        <f>PatrimónioLíquido</f>
        <v>1327500</v>
      </c>
      <c r="D4" s="6"/>
      <c r="E4" s="6"/>
      <c r="F4" s="6"/>
      <c r="G4" s="6"/>
    </row>
    <row r="5" spans="1:7" ht="30" customHeight="1" x14ac:dyDescent="0.3">
      <c r="A5" s="6"/>
      <c r="B5" s="6"/>
      <c r="C5" s="6"/>
      <c r="D5" s="6"/>
      <c r="E5" s="6"/>
      <c r="F5" s="6"/>
      <c r="G5" s="6"/>
    </row>
    <row r="6" spans="1:7" ht="30" customHeight="1" x14ac:dyDescent="0.3">
      <c r="A6" s="6"/>
      <c r="B6" s="6"/>
      <c r="C6" s="6"/>
      <c r="D6" s="6"/>
      <c r="E6" s="6"/>
      <c r="F6" s="6"/>
      <c r="G6" s="6"/>
    </row>
  </sheetData>
  <mergeCells count="1">
    <mergeCell ref="B1:C1"/>
  </mergeCells>
  <dataValidations count="9">
    <dataValidation allowBlank="1" showInputMessage="1" showErrorMessage="1" prompt="Crie uma calculadora de patrimônio líquido pessoal nesta planilha. O gráfico de pizza é atualizado automaticamente nesta planilha com base nas entradas das planilhas Ativos e Dívidas" sqref="A1" xr:uid="{00000000-0002-0000-0000-000000000000}"/>
    <dataValidation allowBlank="1" showInputMessage="1" showErrorMessage="1" prompt="O título desta planilha está nesta célula. O total de ativos, o total de dívidas e o patrimônio líquido são calculados automaticamente nas células abaixo. O gráfico de pizza está na célula E1" sqref="B1:C1" xr:uid="{00000000-0002-0000-0000-000001000000}"/>
    <dataValidation allowBlank="1" showInputMessage="1" showErrorMessage="1" prompt="O total de ativos é atualizado automaticamente na célula à direita com base nas entradas da planilha Ativos. Para modificar este rótulo, atualize o título na planilha Ativos" sqref="B2" xr:uid="{00000000-0002-0000-0000-000002000000}"/>
    <dataValidation allowBlank="1" showInputMessage="1" showErrorMessage="1" prompt="O total de ativos é atualizado automaticamente nesta célula" sqref="C2" xr:uid="{00000000-0002-0000-0000-000003000000}"/>
    <dataValidation allowBlank="1" showInputMessage="1" showErrorMessage="1" prompt="O total de dívidas é atualizado automaticamente na célula à direita com base nas entradas da planilha Dívidas. Para modificar este rótulo, atualize o título na planilha Dívidas" sqref="B3" xr:uid="{00000000-0002-0000-0000-000004000000}"/>
    <dataValidation allowBlank="1" showInputMessage="1" showErrorMessage="1" prompt="O total de dívidas é atualizado automaticamente nesta célula" sqref="C3" xr:uid="{00000000-0002-0000-0000-000005000000}"/>
    <dataValidation allowBlank="1" showInputMessage="1" showErrorMessage="1" prompt="O patrimônio líquido é calculado automaticamente na célula à direita com base no total de ativos menos o total de dívidas" sqref="B4" xr:uid="{00000000-0002-0000-0000-000006000000}"/>
    <dataValidation allowBlank="1" showInputMessage="1" showErrorMessage="1" prompt="O patrimônio líquido é calculado automaticamente nesta célula" sqref="C4" xr:uid="{00000000-0002-0000-0000-000007000000}"/>
    <dataValidation allowBlank="1" showInputMessage="1" showErrorMessage="1" prompt="O gráfico de pizza começa nesta célula e mostra as porcentagens do total de ativos, total de dívidas e patrimônio líquido" sqref="E1" xr:uid="{00000000-0002-0000-0000-000008000000}"/>
  </dataValidations>
  <printOptions horizontalCentered="1"/>
  <pageMargins left="0.45" right="0.45" top="0.5" bottom="0.5" header="0.3" footer="0.3"/>
  <pageSetup paperSize="9" fitToHeight="0" orientation="portrait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autoPageBreaks="0" fitToPage="1"/>
  </sheetPr>
  <dimension ref="A1:H31"/>
  <sheetViews>
    <sheetView showGridLines="0" zoomScaleNormal="100" workbookViewId="0">
      <selection activeCell="G18" sqref="G18"/>
    </sheetView>
  </sheetViews>
  <sheetFormatPr defaultRowHeight="27.75" customHeight="1" x14ac:dyDescent="0.3"/>
  <cols>
    <col min="1" max="1" width="2.77734375" customWidth="1"/>
    <col min="2" max="2" width="19.6640625" customWidth="1"/>
    <col min="3" max="3" width="45.77734375" customWidth="1"/>
    <col min="4" max="4" width="14.77734375" customWidth="1"/>
    <col min="5" max="5" width="2.77734375" customWidth="1"/>
  </cols>
  <sheetData>
    <row r="1" spans="1:8" s="3" customFormat="1" ht="55.5" customHeight="1" thickTop="1" x14ac:dyDescent="0.45">
      <c r="A1" s="14"/>
      <c r="B1" s="14" t="s">
        <v>1</v>
      </c>
      <c r="C1" s="14"/>
      <c r="D1" s="14"/>
      <c r="E1" s="14"/>
      <c r="F1" s="14"/>
      <c r="G1" s="14"/>
      <c r="H1" s="14"/>
    </row>
    <row r="2" spans="1:8" ht="27.75" customHeight="1" x14ac:dyDescent="0.3">
      <c r="A2" s="6"/>
      <c r="B2" s="1" t="s">
        <v>2</v>
      </c>
      <c r="C2" s="1" t="s">
        <v>7</v>
      </c>
      <c r="D2" s="2" t="s">
        <v>27</v>
      </c>
      <c r="E2" s="6"/>
      <c r="F2" s="6"/>
      <c r="G2" s="6"/>
      <c r="H2" s="6"/>
    </row>
    <row r="3" spans="1:8" ht="27.75" customHeight="1" x14ac:dyDescent="0.3">
      <c r="A3" s="6"/>
      <c r="B3" s="6" t="s">
        <v>3</v>
      </c>
      <c r="C3" s="6" t="s">
        <v>8</v>
      </c>
      <c r="D3" s="13">
        <v>560000</v>
      </c>
      <c r="E3" s="6"/>
      <c r="F3" s="6"/>
      <c r="G3" s="6"/>
      <c r="H3" s="6"/>
    </row>
    <row r="4" spans="1:8" ht="27.75" customHeight="1" x14ac:dyDescent="0.3">
      <c r="A4" s="6"/>
      <c r="B4" s="6" t="s">
        <v>3</v>
      </c>
      <c r="C4" s="6" t="s">
        <v>9</v>
      </c>
      <c r="D4" s="13">
        <v>255000</v>
      </c>
      <c r="E4" s="6"/>
      <c r="F4" s="6"/>
      <c r="G4" s="6"/>
      <c r="H4" s="6"/>
    </row>
    <row r="5" spans="1:8" ht="27.75" customHeight="1" x14ac:dyDescent="0.3">
      <c r="A5" s="6"/>
      <c r="B5" s="6" t="s">
        <v>4</v>
      </c>
      <c r="C5" s="6" t="s">
        <v>10</v>
      </c>
      <c r="D5" s="13">
        <v>98000</v>
      </c>
      <c r="E5" s="6"/>
      <c r="F5" s="6"/>
      <c r="G5" s="6"/>
      <c r="H5" s="6"/>
    </row>
    <row r="6" spans="1:8" ht="27.75" customHeight="1" x14ac:dyDescent="0.3">
      <c r="A6" s="6"/>
      <c r="B6" s="6" t="s">
        <v>4</v>
      </c>
      <c r="C6" s="6" t="s">
        <v>11</v>
      </c>
      <c r="D6" s="13">
        <v>53000</v>
      </c>
      <c r="E6" s="6"/>
      <c r="F6" s="6"/>
      <c r="G6" s="6"/>
      <c r="H6" s="6"/>
    </row>
    <row r="7" spans="1:8" ht="27.75" customHeight="1" x14ac:dyDescent="0.3">
      <c r="A7" s="6"/>
      <c r="B7" s="6" t="s">
        <v>4</v>
      </c>
      <c r="C7" s="6" t="s">
        <v>12</v>
      </c>
      <c r="D7" s="13">
        <v>25000</v>
      </c>
      <c r="E7" s="6"/>
      <c r="F7" s="6"/>
      <c r="G7" s="6"/>
      <c r="H7" s="6"/>
    </row>
    <row r="8" spans="1:8" ht="27.75" customHeight="1" x14ac:dyDescent="0.3">
      <c r="A8" s="6"/>
      <c r="B8" s="6" t="s">
        <v>4</v>
      </c>
      <c r="C8" s="6" t="s">
        <v>13</v>
      </c>
      <c r="D8" s="13">
        <v>33000</v>
      </c>
      <c r="E8" s="6"/>
      <c r="F8" s="6"/>
      <c r="G8" s="6"/>
      <c r="H8" s="6"/>
    </row>
    <row r="9" spans="1:8" ht="27.75" customHeight="1" x14ac:dyDescent="0.3">
      <c r="A9" s="6"/>
      <c r="B9" s="6" t="s">
        <v>4</v>
      </c>
      <c r="C9" s="6" t="s">
        <v>14</v>
      </c>
      <c r="D9" s="13">
        <v>74000</v>
      </c>
      <c r="E9" s="6"/>
      <c r="F9" s="6"/>
      <c r="G9" s="6"/>
      <c r="H9" s="6"/>
    </row>
    <row r="10" spans="1:8" ht="27.75" customHeight="1" x14ac:dyDescent="0.3">
      <c r="A10" s="6"/>
      <c r="B10" s="6" t="s">
        <v>4</v>
      </c>
      <c r="C10" s="6" t="s">
        <v>15</v>
      </c>
      <c r="D10" s="13">
        <v>20000</v>
      </c>
      <c r="E10" s="6"/>
      <c r="F10" s="6"/>
      <c r="G10" s="6"/>
      <c r="H10" s="6"/>
    </row>
    <row r="11" spans="1:8" ht="27.75" customHeight="1" x14ac:dyDescent="0.3">
      <c r="A11" s="6"/>
      <c r="B11" s="6" t="s">
        <v>4</v>
      </c>
      <c r="C11" s="6" t="s">
        <v>16</v>
      </c>
      <c r="D11" s="13">
        <v>250000</v>
      </c>
      <c r="E11" s="6"/>
      <c r="F11" s="6"/>
      <c r="G11" s="6"/>
      <c r="H11" s="6"/>
    </row>
    <row r="12" spans="1:8" ht="27.75" customHeight="1" x14ac:dyDescent="0.3">
      <c r="A12" s="6"/>
      <c r="B12" s="6" t="s">
        <v>4</v>
      </c>
      <c r="C12" s="6" t="s">
        <v>17</v>
      </c>
      <c r="D12" s="13">
        <v>18000</v>
      </c>
      <c r="E12" s="6"/>
      <c r="F12" s="6"/>
      <c r="G12" s="6"/>
      <c r="H12" s="6"/>
    </row>
    <row r="13" spans="1:8" ht="27.75" customHeight="1" x14ac:dyDescent="0.3">
      <c r="A13" s="6"/>
      <c r="B13" s="6" t="s">
        <v>4</v>
      </c>
      <c r="C13" s="6" t="s">
        <v>18</v>
      </c>
      <c r="D13" s="13">
        <v>85000</v>
      </c>
      <c r="E13" s="6"/>
      <c r="F13" s="6"/>
      <c r="G13" s="6"/>
      <c r="H13" s="6"/>
    </row>
    <row r="14" spans="1:8" ht="27.75" customHeight="1" x14ac:dyDescent="0.3">
      <c r="A14" s="6"/>
      <c r="B14" s="6" t="s">
        <v>4</v>
      </c>
      <c r="C14" s="6" t="s">
        <v>9</v>
      </c>
      <c r="D14" s="13">
        <v>20000</v>
      </c>
      <c r="E14" s="6"/>
      <c r="F14" s="6"/>
      <c r="G14" s="6"/>
      <c r="H14" s="6"/>
    </row>
    <row r="15" spans="1:8" ht="27.75" customHeight="1" x14ac:dyDescent="0.3">
      <c r="A15" s="6"/>
      <c r="B15" s="6" t="s">
        <v>5</v>
      </c>
      <c r="C15" s="6" t="s">
        <v>19</v>
      </c>
      <c r="D15" s="13">
        <v>14500</v>
      </c>
      <c r="E15" s="6"/>
      <c r="F15" s="6"/>
      <c r="G15" s="6"/>
      <c r="H15" s="6"/>
    </row>
    <row r="16" spans="1:8" ht="27.75" customHeight="1" x14ac:dyDescent="0.3">
      <c r="A16" s="6"/>
      <c r="B16" s="6" t="s">
        <v>5</v>
      </c>
      <c r="C16" s="6" t="s">
        <v>20</v>
      </c>
      <c r="D16" s="13">
        <v>5000</v>
      </c>
      <c r="E16" s="6"/>
      <c r="F16" s="6"/>
      <c r="G16" s="6"/>
      <c r="H16" s="6"/>
    </row>
    <row r="17" spans="1:8" ht="27.75" customHeight="1" x14ac:dyDescent="0.3">
      <c r="A17" s="6"/>
      <c r="B17" s="6" t="s">
        <v>5</v>
      </c>
      <c r="C17" s="6" t="s">
        <v>9</v>
      </c>
      <c r="D17" s="13">
        <v>2000</v>
      </c>
      <c r="E17" s="6"/>
      <c r="F17" s="6"/>
      <c r="G17" s="6"/>
      <c r="H17" s="6"/>
    </row>
    <row r="18" spans="1:8" ht="27.75" customHeight="1" x14ac:dyDescent="0.3">
      <c r="A18" s="6"/>
      <c r="B18" s="6" t="s">
        <v>6</v>
      </c>
      <c r="C18" s="6" t="s">
        <v>21</v>
      </c>
      <c r="D18" s="13">
        <v>55000</v>
      </c>
      <c r="E18" s="6"/>
      <c r="F18" s="6"/>
      <c r="G18" s="6"/>
      <c r="H18" s="6"/>
    </row>
    <row r="19" spans="1:8" ht="27.75" customHeight="1" x14ac:dyDescent="0.3">
      <c r="A19" s="6"/>
      <c r="B19" s="6" t="s">
        <v>6</v>
      </c>
      <c r="C19" s="6" t="s">
        <v>22</v>
      </c>
      <c r="D19" s="13">
        <v>85000</v>
      </c>
      <c r="E19" s="6"/>
      <c r="F19" s="6"/>
      <c r="G19" s="6"/>
      <c r="H19" s="6"/>
    </row>
    <row r="20" spans="1:8" ht="27.75" customHeight="1" x14ac:dyDescent="0.3">
      <c r="A20" s="6"/>
      <c r="B20" s="6" t="s">
        <v>6</v>
      </c>
      <c r="C20" s="6" t="s">
        <v>23</v>
      </c>
      <c r="D20" s="13">
        <v>100000</v>
      </c>
      <c r="E20" s="6"/>
      <c r="F20" s="6"/>
      <c r="G20" s="6"/>
      <c r="H20" s="6"/>
    </row>
    <row r="21" spans="1:8" ht="27.75" customHeight="1" x14ac:dyDescent="0.3">
      <c r="A21" s="6"/>
      <c r="B21" s="6" t="s">
        <v>6</v>
      </c>
      <c r="C21" s="6" t="s">
        <v>24</v>
      </c>
      <c r="D21" s="13">
        <v>50000</v>
      </c>
      <c r="E21" s="6"/>
      <c r="F21" s="6"/>
      <c r="G21" s="6"/>
      <c r="H21" s="6"/>
    </row>
    <row r="22" spans="1:8" ht="27.75" customHeight="1" x14ac:dyDescent="0.3">
      <c r="A22" s="6"/>
      <c r="B22" s="6" t="s">
        <v>6</v>
      </c>
      <c r="C22" s="6" t="s">
        <v>25</v>
      </c>
      <c r="D22" s="13">
        <v>60000</v>
      </c>
      <c r="E22" s="6"/>
      <c r="F22" s="6"/>
      <c r="G22" s="6"/>
      <c r="H22" s="6"/>
    </row>
    <row r="23" spans="1:8" ht="27.75" customHeight="1" x14ac:dyDescent="0.3">
      <c r="A23" s="6"/>
      <c r="B23" s="6" t="s">
        <v>6</v>
      </c>
      <c r="C23" s="6" t="s">
        <v>26</v>
      </c>
      <c r="D23" s="13">
        <v>40000</v>
      </c>
      <c r="E23" s="6"/>
      <c r="F23" s="6"/>
      <c r="G23" s="6"/>
      <c r="H23" s="6"/>
    </row>
    <row r="24" spans="1:8" ht="27.75" customHeight="1" x14ac:dyDescent="0.3">
      <c r="A24" s="6"/>
      <c r="B24" s="6"/>
      <c r="C24" s="6"/>
      <c r="D24" s="6"/>
      <c r="E24" s="6"/>
      <c r="F24" s="6"/>
      <c r="G24" s="6"/>
      <c r="H24" s="6"/>
    </row>
    <row r="25" spans="1:8" ht="27.75" customHeight="1" x14ac:dyDescent="0.3">
      <c r="A25" s="6"/>
      <c r="B25" s="6"/>
      <c r="C25" s="6"/>
      <c r="D25" s="6"/>
      <c r="E25" s="6"/>
      <c r="F25" s="6"/>
      <c r="G25" s="6"/>
      <c r="H25" s="6"/>
    </row>
    <row r="26" spans="1:8" ht="27.75" customHeight="1" x14ac:dyDescent="0.3">
      <c r="A26" s="6"/>
      <c r="B26" s="6"/>
      <c r="C26" s="6"/>
      <c r="D26" s="6"/>
      <c r="E26" s="6"/>
      <c r="F26" s="6"/>
      <c r="G26" s="6"/>
      <c r="H26" s="6"/>
    </row>
    <row r="27" spans="1:8" ht="27.75" customHeight="1" x14ac:dyDescent="0.3">
      <c r="A27" s="6"/>
      <c r="B27" s="6"/>
      <c r="C27" s="6"/>
      <c r="D27" s="6"/>
      <c r="E27" s="6"/>
      <c r="F27" s="6"/>
      <c r="G27" s="6"/>
      <c r="H27" s="6"/>
    </row>
    <row r="28" spans="1:8" ht="27.75" customHeight="1" x14ac:dyDescent="0.3">
      <c r="A28" s="6"/>
      <c r="B28" s="6"/>
      <c r="C28" s="6"/>
      <c r="D28" s="6"/>
      <c r="E28" s="6"/>
      <c r="F28" s="6"/>
      <c r="G28" s="6"/>
      <c r="H28" s="6"/>
    </row>
    <row r="29" spans="1:8" ht="27.75" customHeight="1" x14ac:dyDescent="0.3">
      <c r="A29" s="6"/>
      <c r="B29" s="6"/>
      <c r="C29" s="6"/>
      <c r="D29" s="6"/>
      <c r="E29" s="6"/>
      <c r="F29" s="6"/>
      <c r="G29" s="6"/>
      <c r="H29" s="6"/>
    </row>
    <row r="30" spans="1:8" ht="27.75" customHeight="1" x14ac:dyDescent="0.3">
      <c r="A30" s="6"/>
      <c r="B30" s="6"/>
      <c r="C30" s="6"/>
      <c r="D30" s="6"/>
      <c r="E30" s="6"/>
      <c r="F30" s="6"/>
      <c r="G30" s="6"/>
      <c r="H30" s="6"/>
    </row>
    <row r="31" spans="1:8" ht="27.75" customHeight="1" x14ac:dyDescent="0.3">
      <c r="A31" s="6"/>
      <c r="B31" s="6"/>
      <c r="C31" s="6"/>
      <c r="D31" s="6"/>
      <c r="E31" s="6"/>
      <c r="F31" s="6"/>
      <c r="G31" s="6"/>
      <c r="H31" s="6"/>
    </row>
  </sheetData>
  <dataValidations count="5">
    <dataValidation allowBlank="1" showInputMessage="1" showErrorMessage="1" prompt="Crie uma lista de ativos nesta planilha" sqref="A1" xr:uid="{00000000-0002-0000-0100-000000000000}"/>
    <dataValidation allowBlank="1" showInputMessage="1" showErrorMessage="1" prompt="O título desta planilha está nesta célula. Insira os ativos na tabela abaixo" sqref="B1" xr:uid="{00000000-0002-0000-0100-000001000000}"/>
    <dataValidation allowBlank="1" showInputMessage="1" showErrorMessage="1" prompt="Insira a categoria na coluna abaixo deste cabeçalho. Use filtros de cabeçalho para encontrar entradas específicas" sqref="B2" xr:uid="{00000000-0002-0000-0100-000002000000}"/>
    <dataValidation allowBlank="1" showInputMessage="1" showErrorMessage="1" prompt="Insira o item na coluna abaixo deste cabeçalho" sqref="C2" xr:uid="{00000000-0002-0000-0100-000003000000}"/>
    <dataValidation allowBlank="1" showInputMessage="1" showErrorMessage="1" prompt="Insira o valor na coluna abaixo deste cabeçalho" sqref="D2" xr:uid="{00000000-0002-0000-0100-000004000000}"/>
  </dataValidations>
  <printOptions horizontalCentered="1"/>
  <pageMargins left="0.45" right="0.45" top="0.5" bottom="0.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autoPageBreaks="0" fitToPage="1"/>
  </sheetPr>
  <dimension ref="A1:F25"/>
  <sheetViews>
    <sheetView showGridLines="0" topLeftCell="A7" zoomScaleNormal="100" workbookViewId="0">
      <selection sqref="A1:D13"/>
    </sheetView>
  </sheetViews>
  <sheetFormatPr defaultRowHeight="27.75" customHeight="1" x14ac:dyDescent="0.3"/>
  <cols>
    <col min="1" max="1" width="2.77734375" customWidth="1"/>
    <col min="2" max="2" width="45.77734375" customWidth="1"/>
    <col min="3" max="3" width="14.77734375" customWidth="1"/>
    <col min="4" max="4" width="2.77734375" customWidth="1"/>
  </cols>
  <sheetData>
    <row r="1" spans="1:6" s="3" customFormat="1" ht="55.5" customHeight="1" thickTop="1" x14ac:dyDescent="0.45">
      <c r="A1" s="14"/>
      <c r="B1" s="14" t="s">
        <v>28</v>
      </c>
      <c r="C1" s="14"/>
      <c r="D1" s="14"/>
      <c r="E1" s="14"/>
      <c r="F1" s="14"/>
    </row>
    <row r="2" spans="1:6" ht="27.75" customHeight="1" x14ac:dyDescent="0.3">
      <c r="A2" s="6"/>
      <c r="B2" s="1" t="s">
        <v>2</v>
      </c>
      <c r="C2" s="2" t="s">
        <v>27</v>
      </c>
      <c r="D2" s="6"/>
      <c r="E2" s="6"/>
      <c r="F2" s="6"/>
    </row>
    <row r="3" spans="1:6" ht="27.75" customHeight="1" x14ac:dyDescent="0.3">
      <c r="A3" s="6"/>
      <c r="B3" s="6" t="s">
        <v>29</v>
      </c>
      <c r="C3" s="13">
        <v>400000</v>
      </c>
      <c r="D3" s="6"/>
      <c r="E3" s="6"/>
      <c r="F3" s="6"/>
    </row>
    <row r="4" spans="1:6" ht="27.75" customHeight="1" x14ac:dyDescent="0.3">
      <c r="A4" s="6"/>
      <c r="B4" s="6" t="s">
        <v>30</v>
      </c>
      <c r="C4" s="13">
        <v>50000</v>
      </c>
      <c r="D4" s="6"/>
      <c r="E4" s="6"/>
      <c r="F4" s="6"/>
    </row>
    <row r="5" spans="1:6" ht="27.75" customHeight="1" x14ac:dyDescent="0.3">
      <c r="A5" s="6"/>
      <c r="B5" s="6" t="s">
        <v>31</v>
      </c>
      <c r="C5" s="13">
        <v>30000</v>
      </c>
      <c r="D5" s="6"/>
      <c r="E5" s="6"/>
      <c r="F5" s="6"/>
    </row>
    <row r="6" spans="1:6" ht="27.75" customHeight="1" x14ac:dyDescent="0.3">
      <c r="A6" s="6"/>
      <c r="B6" s="6" t="s">
        <v>32</v>
      </c>
      <c r="C6" s="13">
        <v>0</v>
      </c>
      <c r="D6" s="6"/>
      <c r="E6" s="6"/>
      <c r="F6" s="6"/>
    </row>
    <row r="7" spans="1:6" ht="27.75" customHeight="1" x14ac:dyDescent="0.3">
      <c r="A7" s="6"/>
      <c r="B7" s="6" t="s">
        <v>33</v>
      </c>
      <c r="C7" s="13">
        <v>0</v>
      </c>
      <c r="D7" s="6"/>
      <c r="E7" s="6"/>
      <c r="F7" s="6"/>
    </row>
    <row r="8" spans="1:6" ht="27.75" customHeight="1" x14ac:dyDescent="0.3">
      <c r="A8" s="6"/>
      <c r="B8" s="6" t="s">
        <v>34</v>
      </c>
      <c r="C8" s="13">
        <v>10000</v>
      </c>
      <c r="D8" s="6"/>
      <c r="E8" s="6"/>
      <c r="F8" s="6"/>
    </row>
    <row r="9" spans="1:6" ht="27.75" customHeight="1" x14ac:dyDescent="0.3">
      <c r="A9" s="6"/>
      <c r="B9" s="6" t="s">
        <v>35</v>
      </c>
      <c r="C9" s="13">
        <v>20000</v>
      </c>
      <c r="D9" s="6"/>
      <c r="E9" s="6"/>
      <c r="F9" s="6"/>
    </row>
    <row r="10" spans="1:6" ht="27.75" customHeight="1" x14ac:dyDescent="0.3">
      <c r="A10" s="6"/>
      <c r="B10" s="6" t="s">
        <v>36</v>
      </c>
      <c r="C10" s="13">
        <v>5000</v>
      </c>
      <c r="D10" s="6"/>
      <c r="E10" s="6"/>
      <c r="F10" s="6"/>
    </row>
    <row r="11" spans="1:6" ht="27.75" customHeight="1" x14ac:dyDescent="0.3">
      <c r="A11" s="6"/>
      <c r="B11" s="6" t="s">
        <v>37</v>
      </c>
      <c r="C11" s="13">
        <v>10000</v>
      </c>
      <c r="D11" s="6"/>
      <c r="E11" s="6"/>
      <c r="F11" s="6"/>
    </row>
    <row r="12" spans="1:6" ht="27.75" customHeight="1" x14ac:dyDescent="0.3">
      <c r="A12" s="6"/>
      <c r="B12" s="6" t="s">
        <v>38</v>
      </c>
      <c r="C12" s="13">
        <v>50000</v>
      </c>
      <c r="D12" s="6"/>
      <c r="E12" s="6"/>
      <c r="F12" s="6"/>
    </row>
    <row r="13" spans="1:6" ht="27.75" customHeight="1" x14ac:dyDescent="0.3">
      <c r="A13" s="6"/>
      <c r="B13" s="6"/>
      <c r="C13" s="6"/>
      <c r="D13" s="6"/>
      <c r="E13" s="6"/>
      <c r="F13" s="6"/>
    </row>
    <row r="14" spans="1:6" ht="27.75" customHeight="1" x14ac:dyDescent="0.3">
      <c r="A14" s="6"/>
      <c r="B14" s="6"/>
      <c r="C14" s="6"/>
      <c r="D14" s="6"/>
      <c r="E14" s="6"/>
      <c r="F14" s="6"/>
    </row>
    <row r="15" spans="1:6" ht="27.75" customHeight="1" x14ac:dyDescent="0.3">
      <c r="A15" s="6"/>
      <c r="B15" s="6"/>
      <c r="C15" s="6"/>
      <c r="D15" s="6"/>
      <c r="E15" s="6"/>
      <c r="F15" s="6"/>
    </row>
    <row r="16" spans="1:6" ht="27.75" customHeight="1" x14ac:dyDescent="0.3">
      <c r="A16" s="6"/>
      <c r="B16" s="6"/>
      <c r="C16" s="6"/>
      <c r="D16" s="6"/>
      <c r="E16" s="6"/>
      <c r="F16" s="6"/>
    </row>
    <row r="17" spans="1:6" ht="27.75" customHeight="1" x14ac:dyDescent="0.3">
      <c r="A17" s="6"/>
      <c r="B17" s="6"/>
      <c r="C17" s="6"/>
      <c r="D17" s="6"/>
      <c r="E17" s="6"/>
      <c r="F17" s="6"/>
    </row>
    <row r="18" spans="1:6" ht="27.75" customHeight="1" x14ac:dyDescent="0.3">
      <c r="A18" s="6"/>
      <c r="B18" s="6"/>
      <c r="C18" s="6"/>
      <c r="D18" s="6"/>
      <c r="E18" s="6"/>
      <c r="F18" s="6"/>
    </row>
    <row r="19" spans="1:6" ht="27.75" customHeight="1" x14ac:dyDescent="0.3">
      <c r="A19" s="6"/>
      <c r="B19" s="6"/>
      <c r="C19" s="6"/>
      <c r="D19" s="6"/>
      <c r="E19" s="6"/>
      <c r="F19" s="6"/>
    </row>
    <row r="20" spans="1:6" ht="27.75" customHeight="1" x14ac:dyDescent="0.3">
      <c r="A20" s="6"/>
      <c r="B20" s="6"/>
      <c r="C20" s="6"/>
      <c r="D20" s="6"/>
      <c r="E20" s="6"/>
      <c r="F20" s="6"/>
    </row>
    <row r="21" spans="1:6" ht="27.75" customHeight="1" x14ac:dyDescent="0.3">
      <c r="A21" s="6"/>
      <c r="B21" s="6"/>
      <c r="C21" s="6"/>
      <c r="D21" s="6"/>
      <c r="E21" s="6"/>
      <c r="F21" s="6"/>
    </row>
    <row r="22" spans="1:6" ht="27.75" customHeight="1" x14ac:dyDescent="0.3">
      <c r="A22" s="6"/>
      <c r="B22" s="6"/>
      <c r="C22" s="6"/>
      <c r="D22" s="6"/>
      <c r="E22" s="6"/>
      <c r="F22" s="6"/>
    </row>
    <row r="23" spans="1:6" ht="27.75" customHeight="1" x14ac:dyDescent="0.3">
      <c r="A23" s="6"/>
      <c r="B23" s="6"/>
      <c r="C23" s="6"/>
      <c r="D23" s="6"/>
      <c r="E23" s="6"/>
      <c r="F23" s="6"/>
    </row>
    <row r="24" spans="1:6" ht="27.75" customHeight="1" x14ac:dyDescent="0.3">
      <c r="A24" s="6"/>
      <c r="B24" s="6"/>
      <c r="C24" s="6"/>
      <c r="D24" s="6"/>
      <c r="E24" s="6"/>
      <c r="F24" s="6"/>
    </row>
    <row r="25" spans="1:6" ht="27.75" customHeight="1" x14ac:dyDescent="0.3">
      <c r="A25" s="6"/>
      <c r="B25" s="6"/>
      <c r="C25" s="6"/>
      <c r="D25" s="6"/>
      <c r="E25" s="6"/>
      <c r="F25" s="6"/>
    </row>
  </sheetData>
  <dataValidations count="4">
    <dataValidation allowBlank="1" showInputMessage="1" showErrorMessage="1" prompt="Insira a categoria na coluna abaixo deste cabeçalho. Use filtros de cabeçalho para encontrar entradas específicas" sqref="B2" xr:uid="{00000000-0002-0000-0200-000000000000}"/>
    <dataValidation allowBlank="1" showInputMessage="1" showErrorMessage="1" prompt="Insira o valor na coluna abaixo deste cabeçalho" sqref="C2" xr:uid="{00000000-0002-0000-0200-000001000000}"/>
    <dataValidation allowBlank="1" showInputMessage="1" showErrorMessage="1" prompt="Crie uma lista de dívidas nesta planilha." sqref="A1" xr:uid="{00000000-0002-0000-0200-000002000000}"/>
    <dataValidation allowBlank="1" showInputMessage="1" showErrorMessage="1" prompt="O título desta planilha está nesta célula. Insira as dívidas na tabela abaixo" sqref="B1" xr:uid="{00000000-0002-0000-0200-000003000000}"/>
  </dataValidations>
  <printOptions horizontalCentered="1"/>
  <pageMargins left="0.45" right="0.45" top="0.5" bottom="0.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22F79-7A12-4EB6-BC85-FEBFE4139B71}">
  <dimension ref="A1:U45"/>
  <sheetViews>
    <sheetView zoomScale="85" zoomScaleNormal="85" workbookViewId="0">
      <selection sqref="A1:U39"/>
    </sheetView>
  </sheetViews>
  <sheetFormatPr defaultColWidth="0" defaultRowHeight="15" customHeight="1" zeroHeight="1" x14ac:dyDescent="0.3"/>
  <cols>
    <col min="1" max="19" width="6.88671875" style="17" customWidth="1"/>
    <col min="20" max="20" width="7" style="17" customWidth="1"/>
    <col min="21" max="21" width="1.109375" style="17" customWidth="1"/>
    <col min="22" max="16384" width="6.88671875" style="17" hidden="1"/>
  </cols>
  <sheetData>
    <row r="1" spans="1:21" ht="16.5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6.5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6.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16.5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6.5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ht="16.5" x14ac:dyDescent="0.3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6.5" x14ac:dyDescent="0.3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16.5" x14ac:dyDescent="0.3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ht="16.5" x14ac:dyDescent="0.3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ht="16.5" x14ac:dyDescent="0.3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6.5" x14ac:dyDescent="0.3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ht="16.5" x14ac:dyDescent="0.3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ht="16.5" x14ac:dyDescent="0.3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16.5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16.5" x14ac:dyDescent="0.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ht="16.5" x14ac:dyDescent="0.3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16.5" x14ac:dyDescent="0.3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16.5" x14ac:dyDescent="0.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16.5" x14ac:dyDescent="0.3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ht="16.5" x14ac:dyDescent="0.3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ht="16.5" x14ac:dyDescent="0.3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ht="16.5" x14ac:dyDescent="0.3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ht="16.5" x14ac:dyDescent="0.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ht="16.5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ht="16.5" x14ac:dyDescent="0.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ht="16.5" x14ac:dyDescent="0.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ht="16.5" x14ac:dyDescent="0.3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ht="16.5" x14ac:dyDescent="0.3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ht="16.5" x14ac:dyDescent="0.3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16.5" x14ac:dyDescent="0.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16.5" x14ac:dyDescent="0.3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ht="16.5" x14ac:dyDescent="0.3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6.5" x14ac:dyDescent="0.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ht="16.5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ht="16.5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ht="16.5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16.5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16.5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16.5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6.5" hidden="1" x14ac:dyDescent="0.3"/>
    <row r="41" spans="1:21" ht="16.5" hidden="1" x14ac:dyDescent="0.3"/>
    <row r="42" spans="1:21" ht="16.5" hidden="1" x14ac:dyDescent="0.3"/>
    <row r="43" spans="1:21" ht="16.5" hidden="1" x14ac:dyDescent="0.3"/>
    <row r="44" spans="1:21" ht="16.5" hidden="1" x14ac:dyDescent="0.3"/>
    <row r="45" spans="1:21" ht="16.5" hidden="1" x14ac:dyDescent="0.3"/>
  </sheetData>
  <sheetProtection algorithmName="SHA-512" hashValue="cbhGefmSalz3lemg8wRSJmN7TSoGmmrkYsNsEqJDkgz3aiq0+YP6m5rVWkBQ9Hw2YQIhFjmYkCQIj6WzJ2ZQqg==" saltValue="LaB9ROByIwzZGI6XpRwKAw==" spinCount="100000" sheet="1" objects="1" scenarios="1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Patrimônio líquido pessoal</vt:lpstr>
      <vt:lpstr>Ativos</vt:lpstr>
      <vt:lpstr>Dívidas</vt:lpstr>
      <vt:lpstr>Sobre</vt:lpstr>
      <vt:lpstr>RegiãoDeTítuloDaLinha1..C5</vt:lpstr>
      <vt:lpstr>RótuloDoTotalDeAtivos</vt:lpstr>
      <vt:lpstr>RótuloDoTotalDeDívidas</vt:lpstr>
      <vt:lpstr>Título_da_pasta_de_rabalho</vt:lpstr>
      <vt:lpstr>Título2</vt:lpstr>
      <vt:lpstr>Título3</vt:lpstr>
      <vt:lpstr>Ativos!Titulos_de_impressao</vt:lpstr>
      <vt:lpstr>Dívidas!Titulos_de_impressao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Usuario</cp:lastModifiedBy>
  <dcterms:created xsi:type="dcterms:W3CDTF">2017-03-04T03:57:05Z</dcterms:created>
  <dcterms:modified xsi:type="dcterms:W3CDTF">2020-06-25T13:44:23Z</dcterms:modified>
</cp:coreProperties>
</file>